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pesenabrechnung" sheetId="1" state="visible" r:id="rId1"/>
    <sheet xmlns:r="http://schemas.openxmlformats.org/officeDocument/2006/relationships" name="Kategori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2D6A4F"/>
      <sz val="16"/>
    </font>
    <font>
      <name val="Arial"/>
      <color rgb="008A8479"/>
      <sz val="10"/>
    </font>
    <font>
      <name val="Arial"/>
      <b val="1"/>
      <color rgb="001A1814"/>
      <sz val="11"/>
    </font>
    <font>
      <name val="Arial"/>
      <color rgb="001A1814"/>
      <sz val="11"/>
    </font>
    <font>
      <name val="Arial"/>
      <b val="1"/>
      <color rgb="00FFFFFF"/>
      <sz val="11"/>
    </font>
    <font>
      <name val="Courier New"/>
      <color rgb="001A1814"/>
      <sz val="11"/>
    </font>
    <font>
      <name val="Arial"/>
      <b val="1"/>
      <color rgb="002D6A4F"/>
      <sz val="11"/>
    </font>
    <font>
      <name val="Arial"/>
      <color rgb="008A8479"/>
      <sz val="8"/>
    </font>
    <font>
      <name val="Arial"/>
      <b val="1"/>
      <color rgb="002D6A4F"/>
      <sz val="14"/>
    </font>
  </fonts>
  <fills count="5">
    <fill>
      <patternFill/>
    </fill>
    <fill>
      <patternFill patternType="gray125"/>
    </fill>
    <fill>
      <patternFill patternType="solid">
        <fgColor rgb="002D6A4F"/>
        <bgColor rgb="002D6A4F"/>
      </patternFill>
    </fill>
    <fill>
      <patternFill patternType="solid">
        <fgColor rgb="00F5F2ED"/>
        <bgColor rgb="00F5F2ED"/>
      </patternFill>
    </fill>
    <fill>
      <patternFill patternType="solid">
        <fgColor rgb="00D8EDDF"/>
        <bgColor rgb="00D8EDDF"/>
      </patternFill>
    </fill>
  </fills>
  <borders count="2">
    <border>
      <left/>
      <right/>
      <top/>
      <bottom/>
      <diagonal/>
    </border>
    <border>
      <left style="thin">
        <color rgb="00E8E3DA"/>
      </left>
      <right style="thin">
        <color rgb="00E8E3DA"/>
      </right>
      <top style="thin">
        <color rgb="00E8E3DA"/>
      </top>
      <bottom style="thin">
        <color rgb="00E8E3DA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4" fontId="6" fillId="0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left" vertical="center"/>
    </xf>
    <xf numFmtId="4" fontId="6" fillId="3" borderId="1" applyAlignment="1" pivotButton="0" quotePrefix="0" xfId="0">
      <alignment horizontal="right" vertical="center"/>
    </xf>
    <xf numFmtId="0" fontId="7" fillId="4" borderId="1" applyAlignment="1" pivotButton="0" quotePrefix="0" xfId="0">
      <alignment horizontal="left" vertical="center"/>
    </xf>
    <xf numFmtId="4" fontId="7" fillId="4" borderId="1" applyAlignment="1" pivotButton="0" quotePrefix="0" xfId="0">
      <alignment horizontal="right" vertical="center"/>
    </xf>
    <xf numFmtId="0" fontId="8" fillId="0" borderId="0" pivotButton="0" quotePrefix="0" xfId="0"/>
    <xf numFmtId="0" fontId="9" fillId="0" borderId="0" pivotButton="0" quotePrefix="0" xfId="0"/>
    <xf numFmtId="0" fontId="4" fillId="0" borderId="1" pivotButton="0" quotePrefix="0" xfId="0"/>
    <xf numFmtId="4" fontId="6" fillId="0" borderId="1" applyAlignment="1" pivotButton="0" quotePrefix="0" xfId="0">
      <alignment horizontal="right"/>
    </xf>
    <xf numFmtId="0" fontId="6" fillId="0" borderId="1" applyAlignment="1" pivotButton="0" quotePrefix="0" xfId="0">
      <alignment horizontal="center"/>
    </xf>
    <xf numFmtId="0" fontId="4" fillId="3" borderId="1" pivotButton="0" quotePrefix="0" xfId="0"/>
    <xf numFmtId="4" fontId="6" fillId="3" borderId="1" applyAlignment="1" pivotButton="0" quotePrefix="0" xfId="0">
      <alignment horizontal="right"/>
    </xf>
    <xf numFmtId="0" fontId="6" fillId="3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2D6A4F"/>
    <outlinePr summaryBelow="1" summaryRight="1"/>
    <pageSetUpPr/>
  </sheetPr>
  <dimension ref="A1:E19"/>
  <sheetViews>
    <sheetView workbookViewId="0">
      <selection activeCell="A1" sqref="A1"/>
    </sheetView>
  </sheetViews>
  <sheetFormatPr baseColWidth="8" defaultRowHeight="15"/>
  <cols>
    <col width="14" customWidth="1" min="1" max="1"/>
    <col width="32" customWidth="1" min="2" max="2"/>
    <col width="22" customWidth="1" min="3" max="3"/>
    <col width="16" customWidth="1" min="4" max="4"/>
    <col width="14" customWidth="1" min="5" max="5"/>
  </cols>
  <sheetData>
    <row r="1" ht="36" customHeight="1">
      <c r="A1" s="1" t="inlineStr">
        <is>
          <t>Spesenabrechnung</t>
        </is>
      </c>
    </row>
    <row r="2">
      <c r="A2" s="2" t="inlineStr">
        <is>
          <t>Vorlage für Schweizer Selbständige</t>
        </is>
      </c>
    </row>
    <row r="4">
      <c r="A4" s="3" t="inlineStr">
        <is>
          <t>Name:</t>
        </is>
      </c>
      <c r="B4" s="4" t="inlineStr">
        <is>
          <t>Max Muster</t>
        </is>
      </c>
    </row>
    <row r="5">
      <c r="A5" s="3" t="inlineStr">
        <is>
          <t>Firma:</t>
        </is>
      </c>
      <c r="B5" s="4" t="inlineStr">
        <is>
          <t>Muster GmbH</t>
        </is>
      </c>
    </row>
    <row r="6">
      <c r="A6" s="3" t="inlineStr">
        <is>
          <t>Zeitraum:</t>
        </is>
      </c>
      <c r="B6" s="4" t="inlineStr">
        <is>
          <t>01.02.2026 – 28.02.2026</t>
        </is>
      </c>
    </row>
    <row r="8" ht="28" customHeight="1">
      <c r="A8" s="5" t="inlineStr">
        <is>
          <t>Datum</t>
        </is>
      </c>
      <c r="B8" s="5" t="inlineStr">
        <is>
          <t>Beschreibung</t>
        </is>
      </c>
      <c r="C8" s="5" t="inlineStr">
        <is>
          <t>Kategorie</t>
        </is>
      </c>
      <c r="D8" s="5" t="inlineStr">
        <is>
          <t>Betrag (CHF)</t>
        </is>
      </c>
      <c r="E8" s="5" t="inlineStr">
        <is>
          <t>Beleg-Nr.</t>
        </is>
      </c>
    </row>
    <row r="9" ht="24" customHeight="1">
      <c r="A9" s="6" t="inlineStr">
        <is>
          <t>03.02.2026</t>
        </is>
      </c>
      <c r="B9" s="6" t="inlineStr">
        <is>
          <t>Zugticket Zürich–Bern (Kundenbesuch)</t>
        </is>
      </c>
      <c r="C9" s="6" t="inlineStr">
        <is>
          <t>Reisekosten</t>
        </is>
      </c>
      <c r="D9" s="7" t="n">
        <v>52</v>
      </c>
      <c r="E9" s="6" t="inlineStr">
        <is>
          <t>B-001</t>
        </is>
      </c>
    </row>
    <row r="10" ht="24" customHeight="1">
      <c r="A10" s="8" t="inlineStr">
        <is>
          <t>07.02.2026</t>
        </is>
      </c>
      <c r="B10" s="8" t="inlineStr">
        <is>
          <t>Parkgebühr Messe Basel</t>
        </is>
      </c>
      <c r="C10" s="8" t="inlineStr">
        <is>
          <t>Reisekosten</t>
        </is>
      </c>
      <c r="D10" s="9" t="n">
        <v>25</v>
      </c>
      <c r="E10" s="8" t="inlineStr">
        <is>
          <t>B-002</t>
        </is>
      </c>
    </row>
    <row r="11" ht="24" customHeight="1">
      <c r="A11" s="6" t="inlineStr">
        <is>
          <t>10.02.2026</t>
        </is>
      </c>
      <c r="B11" s="6" t="inlineStr">
        <is>
          <t>Fachliteratur: Schweizer Steuerrecht 2026</t>
        </is>
      </c>
      <c r="C11" s="6" t="inlineStr">
        <is>
          <t>Weiterbildung</t>
        </is>
      </c>
      <c r="D11" s="7" t="n">
        <v>68.5</v>
      </c>
      <c r="E11" s="6" t="inlineStr">
        <is>
          <t>B-003</t>
        </is>
      </c>
    </row>
    <row r="12" ht="24" customHeight="1">
      <c r="A12" s="8" t="inlineStr">
        <is>
          <t>14.02.2026</t>
        </is>
      </c>
      <c r="B12" s="8" t="inlineStr">
        <is>
          <t>Adobe Creative Cloud (Monatsabo)</t>
        </is>
      </c>
      <c r="C12" s="8" t="inlineStr">
        <is>
          <t>Software</t>
        </is>
      </c>
      <c r="D12" s="9" t="n">
        <v>59.9</v>
      </c>
      <c r="E12" s="8" t="inlineStr">
        <is>
          <t>B-004</t>
        </is>
      </c>
    </row>
    <row r="13" ht="24" customHeight="1">
      <c r="A13" s="6" t="inlineStr">
        <is>
          <t>19.02.2026</t>
        </is>
      </c>
      <c r="B13" s="6" t="inlineStr">
        <is>
          <t>Mittagessen Kundentermin (2 Personen)</t>
        </is>
      </c>
      <c r="C13" s="6" t="inlineStr">
        <is>
          <t>Bewirtung</t>
        </is>
      </c>
      <c r="D13" s="7" t="n">
        <v>86</v>
      </c>
      <c r="E13" s="6" t="inlineStr">
        <is>
          <t>B-005</t>
        </is>
      </c>
    </row>
    <row r="14" ht="24" customHeight="1">
      <c r="A14" s="8" t="inlineStr">
        <is>
          <t>25.02.2026</t>
        </is>
      </c>
      <c r="B14" s="8" t="inlineStr">
        <is>
          <t>Druckerpatronen und Papier</t>
        </is>
      </c>
      <c r="C14" s="8" t="inlineStr">
        <is>
          <t>Büromaterial</t>
        </is>
      </c>
      <c r="D14" s="9" t="n">
        <v>42.3</v>
      </c>
      <c r="E14" s="8" t="inlineStr">
        <is>
          <t>B-006</t>
        </is>
      </c>
    </row>
    <row r="15" ht="28" customHeight="1">
      <c r="A15" s="10" t="inlineStr">
        <is>
          <t>Total</t>
        </is>
      </c>
      <c r="B15" s="10" t="inlineStr"/>
      <c r="C15" s="10" t="inlineStr"/>
      <c r="D15" s="11">
        <f>SUM(D9:D14)</f>
        <v/>
      </c>
      <c r="E15" s="10" t="inlineStr"/>
    </row>
    <row r="17">
      <c r="A17" s="3" t="inlineStr">
        <is>
          <t>Datum / Unterschrift:</t>
        </is>
      </c>
      <c r="B17" s="4" t="inlineStr">
        <is>
          <t>____________________________</t>
        </is>
      </c>
    </row>
    <row r="19">
      <c r="A19" s="12" t="inlineStr">
        <is>
          <t>Vorlage erstellt von einzly.ch — Smarte Buchhaltung für Schweizer Selbständige</t>
        </is>
      </c>
    </row>
  </sheetData>
  <mergeCells count="2">
    <mergeCell ref="A2:E2"/>
    <mergeCell ref="A1:E1"/>
  </mergeCells>
  <pageMargins left="0.75" right="0.75" top="1" bottom="1" header="0.5" footer="0.5"/>
  <pageSetup paperSize="9" fitToHeight="1" fitToWidth="1"/>
</worksheet>
</file>

<file path=xl/worksheets/sheet2.xml><?xml version="1.0" encoding="utf-8"?>
<worksheet xmlns="http://schemas.openxmlformats.org/spreadsheetml/2006/main">
  <sheetPr>
    <tabColor rgb="002D6A4F"/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4" customWidth="1" min="3" max="3"/>
  </cols>
  <sheetData>
    <row r="1" ht="30" customHeight="1">
      <c r="A1" s="13" t="inlineStr">
        <is>
          <t>Zusammenfassung nach Kategorie</t>
        </is>
      </c>
    </row>
    <row r="3" ht="28" customHeight="1">
      <c r="A3" s="5" t="inlineStr">
        <is>
          <t>Kategorie</t>
        </is>
      </c>
      <c r="B3" s="5" t="inlineStr">
        <is>
          <t>Betrag (CHF)</t>
        </is>
      </c>
      <c r="C3" s="5" t="inlineStr">
        <is>
          <t>Anzahl</t>
        </is>
      </c>
    </row>
    <row r="4">
      <c r="A4" s="14" t="inlineStr">
        <is>
          <t>Reisekosten</t>
        </is>
      </c>
      <c r="B4" s="15">
        <f>SUMIFS(Spesenabrechnung!D9:D14,Spesenabrechnung!C9:C14,"Reisekosten")</f>
        <v/>
      </c>
      <c r="C4" s="16">
        <f>COUNTIF(Spesenabrechnung!C9:C14,"Reisekosten")</f>
        <v/>
      </c>
    </row>
    <row r="5">
      <c r="A5" s="17" t="inlineStr">
        <is>
          <t>Weiterbildung</t>
        </is>
      </c>
      <c r="B5" s="18">
        <f>SUMIFS(Spesenabrechnung!D9:D14,Spesenabrechnung!C9:C14,"Weiterbildung")</f>
        <v/>
      </c>
      <c r="C5" s="19">
        <f>COUNTIF(Spesenabrechnung!C9:C14,"Weiterbildung")</f>
        <v/>
      </c>
    </row>
    <row r="6">
      <c r="A6" s="14" t="inlineStr">
        <is>
          <t>Software</t>
        </is>
      </c>
      <c r="B6" s="15">
        <f>SUMIFS(Spesenabrechnung!D9:D14,Spesenabrechnung!C9:C14,"Software")</f>
        <v/>
      </c>
      <c r="C6" s="16">
        <f>COUNTIF(Spesenabrechnung!C9:C14,"Software")</f>
        <v/>
      </c>
    </row>
    <row r="7">
      <c r="A7" s="17" t="inlineStr">
        <is>
          <t>Bewirtung</t>
        </is>
      </c>
      <c r="B7" s="18">
        <f>SUMIFS(Spesenabrechnung!D9:D14,Spesenabrechnung!C9:C14,"Bewirtung")</f>
        <v/>
      </c>
      <c r="C7" s="19">
        <f>COUNTIF(Spesenabrechnung!C9:C14,"Bewirtung")</f>
        <v/>
      </c>
    </row>
    <row r="8">
      <c r="A8" s="14" t="inlineStr">
        <is>
          <t>Büromaterial</t>
        </is>
      </c>
      <c r="B8" s="15">
        <f>SUMIFS(Spesenabrechnung!D9:D14,Spesenabrechnung!C9:C14,"Büromaterial")</f>
        <v/>
      </c>
      <c r="C8" s="16">
        <f>COUNTIF(Spesenabrechnung!C9:C14,"Büromaterial")</f>
        <v/>
      </c>
    </row>
    <row r="9" ht="28" customHeight="1">
      <c r="A9" s="10" t="inlineStr">
        <is>
          <t>Total</t>
        </is>
      </c>
      <c r="B9" s="11">
        <f>SUM(B4:B8)</f>
        <v/>
      </c>
      <c r="C9" s="10">
        <f>SUM(C4:C8)</f>
        <v/>
      </c>
    </row>
    <row r="11">
      <c r="A11" s="12" t="inlineStr">
        <is>
          <t>Vorlage erstellt von einzly.ch</t>
        </is>
      </c>
    </row>
  </sheetData>
  <mergeCells count="1">
    <mergeCell ref="A1:C1"/>
  </mergeCells>
  <pageMargins left="0.75" right="0.75" top="1" bottom="1" header="0.5" footer="0.5"/>
  <pageSetup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2026-03-07T15:05:11Z</dcterms:created>
  <dcterms:modified xmlns:dcterms="http://purl.org/dc/terms/" xmlns:xsi="http://www.w3.org/2001/XMLSchema-instance" xsi:type="dcterms:W3CDTF">2026-03-07T15:05:11Z</dcterms:modified>
</cp:coreProperties>
</file>