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senbuch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2D6A4F"/>
      <sz val="16"/>
    </font>
    <font>
      <name val="Arial"/>
      <color rgb="008A8479"/>
      <sz val="10"/>
    </font>
    <font>
      <name val="Arial"/>
      <b val="1"/>
      <color rgb="001A1814"/>
      <sz val="11"/>
    </font>
    <font>
      <name val="Arial"/>
      <color rgb="001A1814"/>
      <sz val="11"/>
    </font>
    <font>
      <name val="Arial"/>
      <b val="1"/>
      <color rgb="00FFFFFF"/>
      <sz val="11"/>
    </font>
    <font>
      <name val="Courier New"/>
      <color rgb="001A1814"/>
      <sz val="11"/>
    </font>
    <font>
      <name val="Arial"/>
      <b val="1"/>
      <color rgb="002D6A4F"/>
      <sz val="11"/>
    </font>
    <font>
      <name val="Arial"/>
      <b val="1"/>
      <color rgb="002D6A4F"/>
      <sz val="12"/>
    </font>
    <font>
      <name val="Arial"/>
      <color rgb="008A8479"/>
      <sz val="8"/>
    </font>
  </fonts>
  <fills count="5">
    <fill>
      <patternFill/>
    </fill>
    <fill>
      <patternFill patternType="gray125"/>
    </fill>
    <fill>
      <patternFill patternType="solid">
        <fgColor rgb="002D6A4F"/>
        <bgColor rgb="002D6A4F"/>
      </patternFill>
    </fill>
    <fill>
      <patternFill patternType="solid">
        <fgColor rgb="00F5F2ED"/>
        <bgColor rgb="00F5F2ED"/>
      </patternFill>
    </fill>
    <fill>
      <patternFill patternType="solid">
        <fgColor rgb="00D8EDDF"/>
        <bgColor rgb="00D8EDDF"/>
      </patternFill>
    </fill>
  </fills>
  <borders count="2">
    <border>
      <left/>
      <right/>
      <top/>
      <bottom/>
      <diagonal/>
    </border>
    <border>
      <left style="thin">
        <color rgb="00E8E3DA"/>
      </left>
      <right style="thin">
        <color rgb="00E8E3DA"/>
      </right>
      <top style="thin">
        <color rgb="00E8E3DA"/>
      </top>
      <bottom style="thin">
        <color rgb="00E8E3DA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4" fillId="0" borderId="1" pivotButton="0" quotePrefix="0" xfId="0"/>
    <xf numFmtId="4" fontId="6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3" borderId="1" pivotButton="0" quotePrefix="0" xfId="0"/>
    <xf numFmtId="4" fontId="6" fillId="3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0" fontId="0" fillId="0" borderId="1" pivotButton="0" quotePrefix="0" xfId="0"/>
    <xf numFmtId="0" fontId="7" fillId="4" borderId="1" pivotButton="0" quotePrefix="0" xfId="0"/>
    <xf numFmtId="4" fontId="7" fillId="4" borderId="1" applyAlignment="1" pivotButton="0" quotePrefix="0" xfId="0">
      <alignment horizontal="right"/>
    </xf>
    <xf numFmtId="0" fontId="8" fillId="0" borderId="0" pivotButton="0" quotePrefix="0" xfId="0"/>
    <xf numFmtId="0" fontId="3" fillId="0" borderId="1" pivotButton="0" quotePrefix="0" xfId="0"/>
    <xf numFmtId="0" fontId="3" fillId="4" borderId="1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D6A4F"/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32" customWidth="1" min="3" max="3"/>
    <col width="16" customWidth="1" min="4" max="4"/>
    <col width="16" customWidth="1" min="5" max="5"/>
    <col width="16" customWidth="1" min="6" max="6"/>
  </cols>
  <sheetData>
    <row r="1" ht="36" customHeight="1">
      <c r="A1" s="1" t="inlineStr">
        <is>
          <t>Kassenbuch</t>
        </is>
      </c>
    </row>
    <row r="2">
      <c r="A2" s="2" t="inlineStr">
        <is>
          <t>Vorlage für Schweizer Kleinunternehmen und Selbständige</t>
        </is>
      </c>
    </row>
    <row r="4">
      <c r="A4" s="3" t="inlineStr">
        <is>
          <t>Firma:</t>
        </is>
      </c>
      <c r="B4" s="4" t="inlineStr">
        <is>
          <t>Muster GmbH</t>
        </is>
      </c>
    </row>
    <row r="5">
      <c r="A5" s="3" t="inlineStr">
        <is>
          <t>Monat:</t>
        </is>
      </c>
      <c r="B5" s="4" t="inlineStr">
        <is>
          <t>Februar 2026</t>
        </is>
      </c>
    </row>
    <row r="7" ht="28" customHeight="1">
      <c r="A7" s="5" t="inlineStr">
        <is>
          <t>Datum</t>
        </is>
      </c>
      <c r="B7" s="5" t="inlineStr">
        <is>
          <t>Beleg-Nr.</t>
        </is>
      </c>
      <c r="C7" s="5" t="inlineStr">
        <is>
          <t>Beschreibung</t>
        </is>
      </c>
      <c r="D7" s="5" t="inlineStr">
        <is>
          <t>Einnahme (CHF)</t>
        </is>
      </c>
      <c r="E7" s="5" t="inlineStr">
        <is>
          <t>Ausgabe (CHF)</t>
        </is>
      </c>
      <c r="F7" s="5" t="inlineStr">
        <is>
          <t>Saldo (CHF)</t>
        </is>
      </c>
    </row>
    <row r="8" ht="24" customHeight="1">
      <c r="A8" s="6" t="inlineStr">
        <is>
          <t>01.02.2026</t>
        </is>
      </c>
      <c r="B8" s="6" t="inlineStr">
        <is>
          <t>K-001</t>
        </is>
      </c>
      <c r="C8" s="6" t="inlineStr">
        <is>
          <t>Anfangsbestand Kasse</t>
        </is>
      </c>
      <c r="D8" s="7" t="n">
        <v>500</v>
      </c>
      <c r="E8" s="8" t="inlineStr"/>
      <c r="F8" s="7">
        <f>IF(D8&lt;&gt;"",D8,0)-IF(E8&lt;&gt;"",E8,0)</f>
        <v/>
      </c>
    </row>
    <row r="9" ht="24" customHeight="1">
      <c r="A9" s="9" t="inlineStr">
        <is>
          <t>03.02.2026</t>
        </is>
      </c>
      <c r="B9" s="9" t="inlineStr">
        <is>
          <t>K-002</t>
        </is>
      </c>
      <c r="C9" s="9" t="inlineStr">
        <is>
          <t>Barverkauf Produkte</t>
        </is>
      </c>
      <c r="D9" s="10" t="n">
        <v>320</v>
      </c>
      <c r="E9" s="11" t="inlineStr"/>
      <c r="F9" s="10">
        <f>F8+IF(D9&lt;&gt;"",D9,0)-IF(E9&lt;&gt;"",E9,0)</f>
        <v/>
      </c>
    </row>
    <row r="10" ht="24" customHeight="1">
      <c r="A10" s="6" t="inlineStr">
        <is>
          <t>05.02.2026</t>
        </is>
      </c>
      <c r="B10" s="6" t="inlineStr">
        <is>
          <t>K-003</t>
        </is>
      </c>
      <c r="C10" s="6" t="inlineStr">
        <is>
          <t>Büromaterial eingekauft</t>
        </is>
      </c>
      <c r="D10" s="8" t="inlineStr"/>
      <c r="E10" s="7" t="n">
        <v>45.5</v>
      </c>
      <c r="F10" s="7">
        <f>F9+IF(D10&lt;&gt;"",D10,0)-IF(E10&lt;&gt;"",E10,0)</f>
        <v/>
      </c>
    </row>
    <row r="11" ht="24" customHeight="1">
      <c r="A11" s="9" t="inlineStr">
        <is>
          <t>10.02.2026</t>
        </is>
      </c>
      <c r="B11" s="9" t="inlineStr">
        <is>
          <t>K-004</t>
        </is>
      </c>
      <c r="C11" s="9" t="inlineStr">
        <is>
          <t>Barverkauf Dienstleistung</t>
        </is>
      </c>
      <c r="D11" s="10" t="n">
        <v>180</v>
      </c>
      <c r="E11" s="11" t="inlineStr"/>
      <c r="F11" s="10">
        <f>F10+IF(D11&lt;&gt;"",D11,0)-IF(E11&lt;&gt;"",E11,0)</f>
        <v/>
      </c>
    </row>
    <row r="12" ht="24" customHeight="1">
      <c r="A12" s="6" t="inlineStr">
        <is>
          <t>14.02.2026</t>
        </is>
      </c>
      <c r="B12" s="6" t="inlineStr">
        <is>
          <t>K-005</t>
        </is>
      </c>
      <c r="C12" s="6" t="inlineStr">
        <is>
          <t>Porto und Versandkosten</t>
        </is>
      </c>
      <c r="D12" s="8" t="inlineStr"/>
      <c r="E12" s="7" t="n">
        <v>28</v>
      </c>
      <c r="F12" s="7">
        <f>F11+IF(D12&lt;&gt;"",D12,0)-IF(E12&lt;&gt;"",E12,0)</f>
        <v/>
      </c>
    </row>
    <row r="13" ht="24" customHeight="1">
      <c r="A13" s="9" t="inlineStr">
        <is>
          <t>18.02.2026</t>
        </is>
      </c>
      <c r="B13" s="9" t="inlineStr">
        <is>
          <t>K-006</t>
        </is>
      </c>
      <c r="C13" s="9" t="inlineStr">
        <is>
          <t>Barverkauf Produkte</t>
        </is>
      </c>
      <c r="D13" s="10" t="n">
        <v>250</v>
      </c>
      <c r="E13" s="11" t="inlineStr"/>
      <c r="F13" s="10">
        <f>F12+IF(D13&lt;&gt;"",D13,0)-IF(E13&lt;&gt;"",E13,0)</f>
        <v/>
      </c>
    </row>
    <row r="14" ht="24" customHeight="1">
      <c r="A14" s="6" t="inlineStr">
        <is>
          <t>22.02.2026</t>
        </is>
      </c>
      <c r="B14" s="6" t="inlineStr">
        <is>
          <t>K-007</t>
        </is>
      </c>
      <c r="C14" s="6" t="inlineStr">
        <is>
          <t>Materialeinkauf bar</t>
        </is>
      </c>
      <c r="D14" s="8" t="inlineStr"/>
      <c r="E14" s="7" t="n">
        <v>135</v>
      </c>
      <c r="F14" s="7">
        <f>F13+IF(D14&lt;&gt;"",D14,0)-IF(E14&lt;&gt;"",E14,0)</f>
        <v/>
      </c>
    </row>
    <row r="15" ht="24" customHeight="1">
      <c r="A15" s="9" t="inlineStr">
        <is>
          <t>28.02.2026</t>
        </is>
      </c>
      <c r="B15" s="9" t="inlineStr">
        <is>
          <t>K-008</t>
        </is>
      </c>
      <c r="C15" s="9" t="inlineStr">
        <is>
          <t>Reinigungsmaterial</t>
        </is>
      </c>
      <c r="D15" s="11" t="inlineStr"/>
      <c r="E15" s="10" t="n">
        <v>22.5</v>
      </c>
      <c r="F15" s="10">
        <f>F14+IF(D15&lt;&gt;"",D15,0)-IF(E15&lt;&gt;"",E15,0)</f>
        <v/>
      </c>
    </row>
    <row r="16" ht="28" customHeight="1">
      <c r="A16" s="12" t="n"/>
      <c r="B16" s="12" t="n"/>
      <c r="C16" s="13" t="inlineStr">
        <is>
          <t>Total</t>
        </is>
      </c>
      <c r="D16" s="14">
        <f>SUM(D8:D15)</f>
        <v/>
      </c>
      <c r="E16" s="14">
        <f>SUM(E8:E15)</f>
        <v/>
      </c>
      <c r="F16" s="14">
        <f>F15</f>
        <v/>
      </c>
    </row>
    <row r="18" ht="28" customHeight="1">
      <c r="A18" s="15" t="inlineStr">
        <is>
          <t>Kassensturz</t>
        </is>
      </c>
    </row>
    <row r="19">
      <c r="A19" s="12" t="n"/>
      <c r="B19" s="16" t="inlineStr">
        <is>
          <t>Soll-Bestand (laut Kassenbuch):</t>
        </is>
      </c>
      <c r="C19" s="7">
        <f>F16</f>
        <v/>
      </c>
    </row>
    <row r="20">
      <c r="A20" s="12" t="n"/>
      <c r="B20" s="16" t="inlineStr">
        <is>
          <t>Ist-Bestand (gezählt):</t>
        </is>
      </c>
      <c r="C20" s="7" t="inlineStr"/>
    </row>
    <row r="21">
      <c r="A21" s="12" t="n"/>
      <c r="B21" s="17" t="inlineStr">
        <is>
          <t>Differenz:</t>
        </is>
      </c>
      <c r="C21" s="14">
        <f>C21-C20</f>
        <v/>
      </c>
    </row>
    <row r="23">
      <c r="A23" s="3" t="inlineStr">
        <is>
          <t>Datum / Unterschrift:</t>
        </is>
      </c>
      <c r="B23" s="4" t="inlineStr">
        <is>
          <t>____________________________</t>
        </is>
      </c>
    </row>
    <row r="25">
      <c r="A25" s="18" t="inlineStr">
        <is>
          <t>Vorlage erstellt von einzly.ch — Smarte Buchhaltung für Schweizer Selbständige</t>
        </is>
      </c>
    </row>
  </sheetData>
  <mergeCells count="3">
    <mergeCell ref="A2:F2"/>
    <mergeCell ref="A1:F1"/>
    <mergeCell ref="A18:F18"/>
  </mergeCells>
  <pageMargins left="0.75" right="0.75" top="1" bottom="1" header="0.5" footer="0.5"/>
  <pageSetup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2026-03-07T15:05:12Z</dcterms:created>
  <dcterms:modified xmlns:dcterms="http://purl.org/dc/terms/" xmlns:xsi="http://www.w3.org/2001/XMLSchema-instance" xsi:type="dcterms:W3CDTF">2026-03-07T15:05:12Z</dcterms:modified>
</cp:coreProperties>
</file>