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Buchungen" state="visible" r:id="rId4"/>
    <sheet sheetId="2" name="Monatsübersicht" state="visible" r:id="rId5"/>
  </sheets>
  <calcPr calcId="171027"/>
</workbook>
</file>

<file path=xl/sharedStrings.xml><?xml version="1.0" encoding="utf-8"?>
<sst xmlns="http://schemas.openxmlformats.org/spreadsheetml/2006/main" count="39" uniqueCount="32">
  <si>
    <t>Datum</t>
  </si>
  <si>
    <t>Typ</t>
  </si>
  <si>
    <t>Beschreibung</t>
  </si>
  <si>
    <t>Kategorie</t>
  </si>
  <si>
    <t>Betrag (CHF)</t>
  </si>
  <si>
    <t>05.01.2026</t>
  </si>
  <si>
    <t>Einnahme</t>
  </si>
  <si>
    <t>Webdesign-Projekt Müller AG</t>
  </si>
  <si>
    <t>Dienstleistung</t>
  </si>
  <si>
    <t>08.01.2026</t>
  </si>
  <si>
    <t>Ausgabe</t>
  </si>
  <si>
    <t>Coworking-Abo Januar</t>
  </si>
  <si>
    <t>Büro / Miete</t>
  </si>
  <si>
    <t>12.01.2026</t>
  </si>
  <si>
    <t>Adobe Creative Cloud</t>
  </si>
  <si>
    <t>Software</t>
  </si>
  <si>
    <t>20.01.2026</t>
  </si>
  <si>
    <t>Logo-Design Bäckerei Huber</t>
  </si>
  <si>
    <t>25.01.2026</t>
  </si>
  <si>
    <t>Büromaterial</t>
  </si>
  <si>
    <t>Material</t>
  </si>
  <si>
    <t>02.02.2026</t>
  </si>
  <si>
    <t>Beratung Website-Konzept</t>
  </si>
  <si>
    <t>Beratung</t>
  </si>
  <si>
    <t>Position</t>
  </si>
  <si>
    <t>Total Einnahmen</t>
  </si>
  <si>
    <t>Total Ausgaben</t>
  </si>
  <si>
    <t>Gewinn / Verlust</t>
  </si>
  <si>
    <t/>
  </si>
  <si>
    <t>Anzahl Buchungen</t>
  </si>
  <si>
    <t>Anzahl Einnahmen</t>
  </si>
  <si>
    <t>Anzahl Ausgaben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</si>
</sst>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color theme="1"/>
      <family val="2"/>
      <scheme val="minor"/>
      <sz val="11"/>
      <name val="Calibri"/>
    </font>
    <font>
      <b/>
      <color rgb="FFFFFF"/>
      <sz val="11"/>
      <name val="Arial"/>
    </font>
    <font>
      <color rgb="1A1814"/>
      <sz val="11"/>
      <name val="Arial"/>
    </font>
    <font>
      <color rgb="1A1814"/>
      <sz val="11"/>
      <name val="Courier New"/>
    </font>
    <font>
      <b/>
      <color rgb="2D6A4F"/>
      <sz val="11"/>
      <name val="Arial"/>
    </font>
    <font>
      <b/>
      <color rgb="C0392B"/>
      <sz val="11"/>
      <name val="Arial"/>
    </font>
  </fonts>
  <fills count="6">
    <fill>
      <patternFill patternType="none"/>
    </fill>
    <fill>
      <patternFill patternType="gray125"/>
    </fill>
    <fill>
      <patternFill patternType="solid">
        <fgColor rgb="2D6A4F"/>
      </patternFill>
    </fill>
    <fill>
      <patternFill patternType="solid">
        <fgColor rgb="F5F2ED"/>
      </patternFill>
    </fill>
    <fill>
      <patternFill patternType="solid">
        <fgColor rgb="D8EDDF"/>
      </patternFill>
    </fill>
    <fill>
      <patternFill patternType="solid">
        <fgColor rgb="FDECEA"/>
      </patternFill>
    </fill>
  </fills>
  <borders count="2">
    <border>
      <left/>
      <right/>
      <top/>
      <bottom/>
      <diagonal/>
    </border>
    <border>
      <left style="thin">
        <color rgb="E8E3DA"/>
      </left>
      <right style="thin">
        <color rgb="E8E3DA"/>
      </right>
      <top style="thin">
        <color rgb="E8E3DA"/>
      </top>
      <bottom style="thin">
        <color rgb="E8E3DA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right" vertical="center"/>
    </xf>
    <xf numFmtId="4" fontId="3" fillId="0" borderId="1" xfId="0" applyNumberFormat="1" applyFont="1" applyBorder="1" applyAlignment="1">
      <alignment horizontal="right" vertical="center"/>
    </xf>
    <xf numFmtId="0" fontId="2" fillId="3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right" vertical="center"/>
    </xf>
    <xf numFmtId="4" fontId="3" fillId="3" borderId="1" xfId="0" applyNumberFormat="1" applyFont="1" applyFill="1" applyBorder="1" applyAlignment="1">
      <alignment horizontal="right" vertical="center"/>
    </xf>
    <xf numFmtId="0" fontId="4" fillId="4" borderId="1" xfId="0" applyFont="1" applyFill="1" applyBorder="1" applyAlignment="1">
      <alignment vertical="center"/>
    </xf>
    <xf numFmtId="4" fontId="4" fillId="4" borderId="1" xfId="0" applyNumberFormat="1" applyFont="1" applyFill="1" applyBorder="1" applyAlignment="1">
      <alignment vertical="center"/>
    </xf>
    <xf numFmtId="0" fontId="5" fillId="5" borderId="1" xfId="0" applyFont="1" applyFill="1" applyBorder="1" applyAlignment="1">
      <alignment vertical="center"/>
    </xf>
    <xf numFmtId="4" fontId="5" fillId="5" borderId="1" xfId="0" applyNumberFormat="1" applyFont="1" applyFill="1" applyBorder="1" applyAlignment="1">
      <alignment vertical="center"/>
    </xf>
    <xf numFmtId="1" fontId="2" fillId="0" borderId="1" xfId="0" applyNumberFormat="1" applyFont="1" applyBorder="1" applyAlignment="1">
      <alignment horizontal="left" vertical="center"/>
    </xf>
    <xf numFmtId="1" fontId="2" fillId="3" borderId="1" xfId="0" applyNumberFormat="1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2D6A4F"/>
  </sheetPr>
  <dimension ref="A1:E7"/>
  <sheetFormatPr defaultRowHeight="15" outlineLevelRow="0" outlineLevelCol="0" x14ac:dyDescent="55"/>
  <cols>
    <col min="1" max="1" width="14" customWidth="1"/>
    <col min="2" max="2" width="12" customWidth="1"/>
    <col min="3" max="3" width="36" customWidth="1"/>
    <col min="4" max="4" width="22" customWidth="1"/>
    <col min="5" max="5" width="16" customWidth="1"/>
  </cols>
  <sheetData>
    <row r="1" ht="28" customHeight="1" spans="1: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ht="24" customHeight="1" spans="1:5" x14ac:dyDescent="0.25">
      <c r="A2" s="2" t="s">
        <v>5</v>
      </c>
      <c r="B2" s="2" t="s">
        <v>6</v>
      </c>
      <c r="C2" s="2" t="s">
        <v>7</v>
      </c>
      <c r="D2" s="3" t="s">
        <v>8</v>
      </c>
      <c r="E2" s="4">
        <v>3200</v>
      </c>
    </row>
    <row r="3" ht="24" customHeight="1" spans="1:5" x14ac:dyDescent="0.25">
      <c r="A3" s="5" t="s">
        <v>9</v>
      </c>
      <c r="B3" s="5" t="s">
        <v>10</v>
      </c>
      <c r="C3" s="5" t="s">
        <v>11</v>
      </c>
      <c r="D3" s="6" t="s">
        <v>12</v>
      </c>
      <c r="E3" s="7">
        <v>350</v>
      </c>
    </row>
    <row r="4" ht="24" customHeight="1" spans="1:5" x14ac:dyDescent="0.25">
      <c r="A4" s="2" t="s">
        <v>13</v>
      </c>
      <c r="B4" s="2" t="s">
        <v>10</v>
      </c>
      <c r="C4" s="2" t="s">
        <v>14</v>
      </c>
      <c r="D4" s="3" t="s">
        <v>15</v>
      </c>
      <c r="E4" s="4">
        <v>65</v>
      </c>
    </row>
    <row r="5" ht="24" customHeight="1" spans="1:5" x14ac:dyDescent="0.25">
      <c r="A5" s="5" t="s">
        <v>16</v>
      </c>
      <c r="B5" s="5" t="s">
        <v>6</v>
      </c>
      <c r="C5" s="5" t="s">
        <v>17</v>
      </c>
      <c r="D5" s="6" t="s">
        <v>8</v>
      </c>
      <c r="E5" s="7">
        <v>1500</v>
      </c>
    </row>
    <row r="6" ht="24" customHeight="1" spans="1:5" x14ac:dyDescent="0.25">
      <c r="A6" s="2" t="s">
        <v>18</v>
      </c>
      <c r="B6" s="2" t="s">
        <v>10</v>
      </c>
      <c r="C6" s="2" t="s">
        <v>19</v>
      </c>
      <c r="D6" s="3" t="s">
        <v>20</v>
      </c>
      <c r="E6" s="4">
        <v>45</v>
      </c>
    </row>
    <row r="7" ht="24" customHeight="1" spans="1:5" x14ac:dyDescent="0.25">
      <c r="A7" s="5" t="s">
        <v>21</v>
      </c>
      <c r="B7" s="5" t="s">
        <v>6</v>
      </c>
      <c r="C7" s="5" t="s">
        <v>22</v>
      </c>
      <c r="D7" s="6" t="s">
        <v>23</v>
      </c>
      <c r="E7" s="7">
        <v>600</v>
      </c>
    </row>
  </sheetData>
  <dataValidations count="1">
    <dataValidation type="list" showErrorMessage="1" errorTitle="Ungültiger Typ" error="Bitte wähle «Einnahme» oder «Ausgabe»." sqref="B2:B200">
      <formula1>"Einnahme,Ausgabe"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2D6A4F"/>
  </sheetPr>
  <dimension ref="A1:B8"/>
  <sheetFormatPr defaultRowHeight="15" outlineLevelRow="0" outlineLevelCol="0" x14ac:dyDescent="55"/>
  <cols>
    <col min="1" max="1" width="30" customWidth="1"/>
    <col min="2" max="2" width="18" customWidth="1"/>
  </cols>
  <sheetData>
    <row r="1" ht="28" customHeight="1" spans="1:2" x14ac:dyDescent="0.25">
      <c r="A1" s="1" t="s">
        <v>24</v>
      </c>
      <c r="B1" s="1" t="s">
        <v>4</v>
      </c>
    </row>
    <row r="2" ht="28" customHeight="1" spans="1:2" x14ac:dyDescent="0.25">
      <c r="A2" s="8" t="s">
        <v>25</v>
      </c>
      <c r="B2" s="9">
        <f>SUMIFS(Buchungen!E:E,Buchungen!B:B,"Einnahme")</f>
      </c>
    </row>
    <row r="3" ht="28" customHeight="1" spans="1:2" x14ac:dyDescent="0.25">
      <c r="A3" s="10" t="s">
        <v>26</v>
      </c>
      <c r="B3" s="11">
        <f>SUMIFS(Buchungen!E:E,Buchungen!B:B,"Ausgabe")</f>
      </c>
    </row>
    <row r="4" ht="28" customHeight="1" spans="1:2" x14ac:dyDescent="0.25">
      <c r="A4" s="8" t="s">
        <v>27</v>
      </c>
      <c r="B4" s="9">
        <f>B2-B3</f>
      </c>
    </row>
    <row r="5" ht="16" customHeight="1" spans="1:2" x14ac:dyDescent="0.25">
      <c r="A5" t="s">
        <v>28</v>
      </c>
      <c r="B5" t="s">
        <v>28</v>
      </c>
    </row>
    <row r="6" ht="24" customHeight="1" spans="1:2" x14ac:dyDescent="0.25">
      <c r="A6" s="2" t="s">
        <v>29</v>
      </c>
      <c r="B6" s="12">
        <f>COUNTA(Buchungen!A2:A200)</f>
      </c>
    </row>
    <row r="7" ht="24" customHeight="1" spans="1:2" x14ac:dyDescent="0.25">
      <c r="A7" s="5" t="s">
        <v>30</v>
      </c>
      <c r="B7" s="13">
        <f>COUNTIF(Buchungen!B:B,"Einnahme")</f>
      </c>
    </row>
    <row r="8" ht="24" customHeight="1" spans="1:2" x14ac:dyDescent="0.25">
      <c r="A8" s="2" t="s">
        <v>31</v>
      </c>
      <c r="B8" s="12">
        <f>COUNTIF(Buchungen!B:B,"Ausgabe")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Buchungen</vt:lpstr>
      <vt:lpstr>Monatsübersicht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einzly.ch</dc:creator>
  <dc:title/>
  <dc:subject/>
  <dc:description/>
  <cp:keywords/>
  <cp:category/>
  <cp:lastModifiedBy>Unknown</cp:lastModifiedBy>
  <dcterms:created xsi:type="dcterms:W3CDTF">2026-02-28T16:47:02Z</dcterms:created>
  <dcterms:modified xsi:type="dcterms:W3CDTF">2026-02-28T16:47:02Z</dcterms:modified>
</cp:coreProperties>
</file>